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PLOAD AN\"/>
    </mc:Choice>
  </mc:AlternateContent>
  <bookViews>
    <workbookView xWindow="0" yWindow="0" windowWidth="20490" windowHeight="7665"/>
  </bookViews>
  <sheets>
    <sheet name="HASIL REKAP" sheetId="1" r:id="rId1"/>
    <sheet name="RINCIAN REKAP ABSENSI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2" i="1" l="1"/>
  <c r="E16" i="1"/>
  <c r="E112" i="2"/>
  <c r="E113" i="2"/>
  <c r="E114" i="2"/>
  <c r="E115" i="2"/>
  <c r="E116" i="2"/>
  <c r="E117" i="2"/>
  <c r="E118" i="2"/>
  <c r="E119" i="2"/>
  <c r="E120" i="2"/>
  <c r="E121" i="2"/>
  <c r="E122" i="2"/>
  <c r="E123" i="2"/>
  <c r="E111" i="2"/>
  <c r="E78" i="2"/>
  <c r="E79" i="2"/>
  <c r="E80" i="2"/>
  <c r="E81" i="2"/>
  <c r="E82" i="2"/>
  <c r="E83" i="2"/>
  <c r="E84" i="2"/>
  <c r="E85" i="2"/>
  <c r="E86" i="2"/>
  <c r="E87" i="2"/>
  <c r="E88" i="2"/>
  <c r="E89" i="2"/>
  <c r="E77" i="2"/>
  <c r="E95" i="2" l="1"/>
  <c r="E96" i="2"/>
  <c r="E97" i="2"/>
  <c r="E98" i="2"/>
  <c r="E99" i="2"/>
  <c r="E100" i="2"/>
  <c r="E101" i="2"/>
  <c r="E102" i="2"/>
  <c r="E103" i="2"/>
  <c r="E104" i="2"/>
  <c r="E105" i="2"/>
  <c r="E106" i="2"/>
  <c r="E94" i="2"/>
  <c r="E15" i="1"/>
  <c r="E130" i="2"/>
  <c r="E131" i="2"/>
  <c r="E132" i="2"/>
  <c r="E133" i="2"/>
  <c r="E134" i="2"/>
  <c r="E135" i="2"/>
  <c r="E136" i="2"/>
  <c r="E137" i="2"/>
  <c r="E138" i="2"/>
  <c r="E139" i="2"/>
  <c r="E140" i="2"/>
  <c r="E141" i="2"/>
  <c r="E129" i="2"/>
  <c r="E11" i="1"/>
  <c r="E10" i="1"/>
  <c r="E9" i="1"/>
  <c r="E8" i="1"/>
  <c r="E27" i="2"/>
  <c r="E28" i="2"/>
  <c r="E29" i="2"/>
  <c r="E30" i="2"/>
  <c r="E31" i="2"/>
  <c r="E32" i="2"/>
  <c r="E33" i="2"/>
  <c r="E34" i="2"/>
  <c r="E35" i="2"/>
  <c r="E36" i="2"/>
  <c r="E37" i="2"/>
  <c r="E38" i="2"/>
  <c r="E26" i="2"/>
  <c r="E44" i="2"/>
  <c r="E45" i="2"/>
  <c r="E46" i="2"/>
  <c r="E47" i="2"/>
  <c r="E48" i="2"/>
  <c r="E49" i="2"/>
  <c r="E50" i="2"/>
  <c r="E51" i="2"/>
  <c r="E52" i="2"/>
  <c r="E53" i="2"/>
  <c r="E54" i="2"/>
  <c r="E55" i="2"/>
  <c r="E43" i="2"/>
  <c r="E61" i="2"/>
  <c r="E62" i="2"/>
  <c r="E63" i="2"/>
  <c r="E64" i="2"/>
  <c r="E65" i="2"/>
  <c r="E66" i="2"/>
  <c r="E67" i="2"/>
  <c r="E68" i="2"/>
  <c r="E69" i="2"/>
  <c r="E70" i="2"/>
  <c r="E71" i="2"/>
  <c r="E72" i="2"/>
  <c r="E60" i="2"/>
  <c r="E10" i="2"/>
  <c r="E11" i="2"/>
  <c r="E12" i="2"/>
  <c r="E13" i="2"/>
  <c r="E14" i="2"/>
  <c r="E15" i="2"/>
  <c r="E16" i="2"/>
  <c r="E17" i="2"/>
  <c r="E18" i="2"/>
  <c r="E19" i="2"/>
  <c r="E20" i="2"/>
  <c r="E21" i="2"/>
  <c r="E9" i="2"/>
</calcChain>
</file>

<file path=xl/sharedStrings.xml><?xml version="1.0" encoding="utf-8"?>
<sst xmlns="http://schemas.openxmlformats.org/spreadsheetml/2006/main" count="336" uniqueCount="66">
  <si>
    <t>NO</t>
  </si>
  <si>
    <t xml:space="preserve">MATA KULIAH </t>
  </si>
  <si>
    <t>NAMA MAHASISWA</t>
  </si>
  <si>
    <t>KEHADIRAN</t>
  </si>
  <si>
    <t>% KEHADIRAN</t>
  </si>
  <si>
    <t>KETERANGAN</t>
  </si>
  <si>
    <t>BOLEH MENGIKUTI UJIAN DENGAN PENUGASAN</t>
  </si>
  <si>
    <t>TIDAK BOLEH MENGIKUTI UJIAN</t>
  </si>
  <si>
    <t>KETERANGAN:</t>
  </si>
  <si>
    <t>TERIMA KASIH</t>
  </si>
  <si>
    <t>REKAP PRESENSI PERKULIAHAN SEMESTER 1 (SATU)</t>
  </si>
  <si>
    <t>PROGRAM STUDI SARJANA TERAPAN KEPERAWATAN ANESTESIOLOGI</t>
  </si>
  <si>
    <t>UNIVERSITAS HARAPAN BANGSA PURWOKERTO</t>
  </si>
  <si>
    <t>2018/2019</t>
  </si>
  <si>
    <t>AZHAR AFRIALISTY FIRDAUS</t>
  </si>
  <si>
    <t>AZZAH AZARIA WULANDARI</t>
  </si>
  <si>
    <t>DWI ATIKA SAFITRI</t>
  </si>
  <si>
    <t>FARAH FILDZAH ROSADI</t>
  </si>
  <si>
    <t>FITRIANINGSIH</t>
  </si>
  <si>
    <t>HARNITA</t>
  </si>
  <si>
    <t>ISKI FATIMAH</t>
  </si>
  <si>
    <t>KHAERUL AMIN TRISETYO</t>
  </si>
  <si>
    <t>MILKHA AMALIA</t>
  </si>
  <si>
    <t>NANDA FARAH FELISKA</t>
  </si>
  <si>
    <t>NISA MEGA GUMILANG</t>
  </si>
  <si>
    <t>RATRI WULANDARI</t>
  </si>
  <si>
    <t>RUMANTIKA</t>
  </si>
  <si>
    <t>NIM</t>
  </si>
  <si>
    <t>DAFTAR MAHASISWA</t>
  </si>
  <si>
    <t>ANGKATAN 2018</t>
  </si>
  <si>
    <t>MATA KULIAH : ILMU BIOMEDIK DASAR</t>
  </si>
  <si>
    <t>PERSENTASE KEHADIRAN</t>
  </si>
  <si>
    <t>BOLEH MENGIKUTI UJIAN</t>
  </si>
  <si>
    <t>MATA KULIAH : PEMENUHAN KEBUTUHAN FISIOLOGI MANUSIA</t>
  </si>
  <si>
    <t>MATA KULIAH : KONSEP DASAR KEPERAWATAN ANESTESI 1</t>
  </si>
  <si>
    <t>MATA KULIAH : ANATOMI FISIOLOGI 1</t>
  </si>
  <si>
    <t>MATA KULIAH : MIKROBIOLOGI DAN PARASITOLOGI</t>
  </si>
  <si>
    <t>MATA KULIAH : PANCASILA</t>
  </si>
  <si>
    <t>MATA KULIAH : PENGANTAR TEKNOLOGI INFORMASI</t>
  </si>
  <si>
    <t>MATA KULIAH : PENDIDIKAN AGAMA</t>
  </si>
  <si>
    <t>A:2, S:1</t>
  </si>
  <si>
    <t>I=1</t>
  </si>
  <si>
    <t>A:2</t>
  </si>
  <si>
    <t>A:5</t>
  </si>
  <si>
    <t>A:6</t>
  </si>
  <si>
    <t>S:3</t>
  </si>
  <si>
    <t>ILMU BIOMEDIK DASAR</t>
  </si>
  <si>
    <t>PEMENUHAN KEBUTUHAN FISIOLOGI MANUSIA</t>
  </si>
  <si>
    <t>ANATOMI FISIOLOGI 1</t>
  </si>
  <si>
    <t>MIKROBIOLOGI DAN PARASITOLOGI</t>
  </si>
  <si>
    <t>PANCASILA</t>
  </si>
  <si>
    <t>PENDIDIKAN AGAMA</t>
  </si>
  <si>
    <t>PENGANTAR TEKNOLOGI INFORMASI</t>
  </si>
  <si>
    <t>KONSEP DASAR KEPERAWATAN ANESTESI 1</t>
  </si>
  <si>
    <r>
      <t xml:space="preserve">BAGI MAHASISWA YANG </t>
    </r>
    <r>
      <rPr>
        <b/>
        <sz val="12"/>
        <color theme="1"/>
        <rFont val="Arial Narrow"/>
        <family val="2"/>
      </rPr>
      <t>MENGIKUTI UAS DENGAN PENUGASAN</t>
    </r>
    <r>
      <rPr>
        <sz val="12"/>
        <color theme="1"/>
        <rFont val="Arial Narrow"/>
        <family val="2"/>
      </rPr>
      <t>, DIHARAPKAN MENGHUBUNGI KOORDINATOR MATA KULIAH</t>
    </r>
  </si>
  <si>
    <t>PALING LAMBAT PENGUMPULAN TUGAS KEPADA KOORDINATOR MATA KULIAH SATU HARI /1 JAM SEBELUM PELAKSANAAN UAS</t>
  </si>
  <si>
    <t>JIKA TUGAS DIKUMPULKAN MELEBIHI BATAS AKHIR PENGUMPULAN,MAKA TIDAK DIPERKENANKAN MENGIKUTI UAS</t>
  </si>
  <si>
    <t xml:space="preserve">JIKA TERDAPAT KESALAHAN DALAM PEREKAPAN, DAPAT MENGHUBUNGI BU RORO LINTANG SURYANIDENGAN MEMBAWA BUKTI KEHADIRAN </t>
  </si>
  <si>
    <t>PEREKAPAN ABSENSI TERHITUNG MULAI PADA TANGGAL 17 DESEMBER 2018</t>
  </si>
  <si>
    <t>BAGI MAHASISWA YANG SUDAH MENYELESAIKAN TUGAS, DIHARAPKAN MENGISI FORM PERNYATAAN YANG DISEDIAKAN DI FOTOCOPY</t>
  </si>
  <si>
    <t>PURWOKERTO, 28 JANUARI 2019</t>
  </si>
  <si>
    <t>PEREKAP</t>
  </si>
  <si>
    <t>RORO LINTANG SURYANI</t>
  </si>
  <si>
    <t>A:4</t>
  </si>
  <si>
    <t>A:1</t>
  </si>
  <si>
    <t>A:4; S:1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</si>
</sst>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9" fontId="0" fillId="0" borderId="1" xfId="1" applyFont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9" fontId="0" fillId="2" borderId="1" xfId="1" applyFont="1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/>
    <xf numFmtId="9" fontId="0" fillId="3" borderId="1" xfId="1" applyFont="1" applyFill="1" applyBorder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9" fontId="4" fillId="3" borderId="1" xfId="1" applyFont="1" applyFill="1" applyBorder="1" applyAlignment="1">
      <alignment horizontal="center" vertical="center"/>
    </xf>
    <xf numFmtId="0" fontId="7" fillId="0" borderId="0" xfId="0" applyFont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4" fillId="2" borderId="1" xfId="0" applyFont="1" applyFill="1" applyBorder="1" applyAlignment="1">
      <alignment horizontal="center"/>
    </xf>
    <xf numFmtId="9" fontId="4" fillId="2" borderId="1" xfId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9" fontId="4" fillId="3" borderId="1" xfId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7" zoomScale="91" zoomScaleNormal="91" workbookViewId="0">
      <selection activeCell="E4" sqref="E4"/>
    </sheetView>
  </sheetViews>
  <sheetFormatPr defaultRowHeight="15" x14ac:dyDescent="0.25"/>
  <cols>
    <col min="1" max="1" width="5.42578125" customWidth="1"/>
    <col min="2" max="2" width="44.28515625" customWidth="1"/>
    <col min="3" max="3" width="29.28515625" customWidth="1"/>
    <col min="4" max="4" width="15.7109375" style="6" customWidth="1"/>
    <col min="5" max="5" width="17.85546875" style="6" customWidth="1"/>
    <col min="6" max="6" width="47" style="6" customWidth="1"/>
  </cols>
  <sheetData>
    <row r="1" spans="1:6" ht="15.75" x14ac:dyDescent="0.25">
      <c r="A1" s="1" t="s">
        <v>10</v>
      </c>
      <c r="B1" s="2"/>
      <c r="C1" s="2"/>
      <c r="D1" s="3"/>
      <c r="E1" s="3"/>
      <c r="F1" s="3"/>
    </row>
    <row r="2" spans="1:6" ht="15.75" x14ac:dyDescent="0.25">
      <c r="A2" s="1" t="s">
        <v>11</v>
      </c>
      <c r="B2" s="2"/>
      <c r="C2" s="2"/>
      <c r="D2" s="3"/>
      <c r="E2" s="3"/>
      <c r="F2" s="3"/>
    </row>
    <row r="3" spans="1:6" ht="15.75" x14ac:dyDescent="0.25">
      <c r="A3" s="1" t="s">
        <v>12</v>
      </c>
      <c r="B3" s="2"/>
      <c r="C3" s="2"/>
      <c r="D3" s="3"/>
      <c r="E3" s="3"/>
      <c r="F3" s="3"/>
    </row>
    <row r="4" spans="1:6" ht="15.75" x14ac:dyDescent="0.25">
      <c r="A4" s="1" t="s">
        <v>13</v>
      </c>
      <c r="B4" s="2"/>
      <c r="C4" s="2"/>
      <c r="D4" s="3"/>
      <c r="E4" s="3"/>
      <c r="F4" s="3"/>
    </row>
    <row r="5" spans="1:6" ht="15.75" x14ac:dyDescent="0.25">
      <c r="A5" s="2"/>
      <c r="B5" s="2"/>
      <c r="C5" s="2"/>
      <c r="D5" s="3"/>
      <c r="E5" s="3"/>
      <c r="F5" s="3"/>
    </row>
    <row r="6" spans="1:6" ht="15.75" x14ac:dyDescent="0.25">
      <c r="A6" s="1"/>
      <c r="B6" s="2"/>
      <c r="C6" s="2"/>
      <c r="D6" s="3"/>
      <c r="E6" s="3"/>
      <c r="F6" s="3"/>
    </row>
    <row r="7" spans="1:6" ht="15.75" x14ac:dyDescent="0.25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</row>
    <row r="8" spans="1:6" ht="16.5" x14ac:dyDescent="0.25">
      <c r="A8" s="9">
        <v>1</v>
      </c>
      <c r="B8" s="9" t="s">
        <v>46</v>
      </c>
      <c r="C8" s="23" t="s">
        <v>14</v>
      </c>
      <c r="D8" s="24">
        <v>1</v>
      </c>
      <c r="E8" s="25">
        <f>(D8/7)*100%</f>
        <v>0.14285714285714285</v>
      </c>
      <c r="F8" s="23" t="s">
        <v>7</v>
      </c>
    </row>
    <row r="9" spans="1:6" ht="16.5" x14ac:dyDescent="0.25">
      <c r="A9" s="40">
        <v>2</v>
      </c>
      <c r="B9" s="40" t="s">
        <v>47</v>
      </c>
      <c r="C9" s="26" t="s">
        <v>14</v>
      </c>
      <c r="D9" s="27">
        <v>4</v>
      </c>
      <c r="E9" s="28">
        <f>(D9/6)*100%</f>
        <v>0.66666666666666663</v>
      </c>
      <c r="F9" s="26" t="s">
        <v>6</v>
      </c>
    </row>
    <row r="10" spans="1:6" s="8" customFormat="1" ht="16.5" x14ac:dyDescent="0.25">
      <c r="A10" s="41"/>
      <c r="B10" s="41"/>
      <c r="C10" s="26" t="s">
        <v>17</v>
      </c>
      <c r="D10" s="27">
        <v>3</v>
      </c>
      <c r="E10" s="28">
        <f t="shared" ref="E10" si="0">(D10/6)*100%</f>
        <v>0.5</v>
      </c>
      <c r="F10" s="26" t="s">
        <v>6</v>
      </c>
    </row>
    <row r="11" spans="1:6" ht="16.5" x14ac:dyDescent="0.25">
      <c r="A11" s="9">
        <v>3</v>
      </c>
      <c r="B11" s="9" t="s">
        <v>48</v>
      </c>
      <c r="C11" s="23" t="s">
        <v>14</v>
      </c>
      <c r="D11" s="24">
        <v>1</v>
      </c>
      <c r="E11" s="25">
        <f>(D11/7)*100%</f>
        <v>0.14285714285714285</v>
      </c>
      <c r="F11" s="23" t="s">
        <v>7</v>
      </c>
    </row>
    <row r="12" spans="1:6" ht="16.5" x14ac:dyDescent="0.3">
      <c r="A12" s="9">
        <v>4</v>
      </c>
      <c r="B12" s="9" t="s">
        <v>49</v>
      </c>
      <c r="C12" s="32" t="s">
        <v>14</v>
      </c>
      <c r="D12" s="36">
        <v>1</v>
      </c>
      <c r="E12" s="37">
        <f>(D12/5)*100%</f>
        <v>0.2</v>
      </c>
      <c r="F12" s="33" t="s">
        <v>7</v>
      </c>
    </row>
    <row r="13" spans="1:6" ht="16.5" customHeight="1" x14ac:dyDescent="0.3">
      <c r="A13" s="40">
        <v>5</v>
      </c>
      <c r="B13" s="40" t="s">
        <v>50</v>
      </c>
      <c r="C13" s="32" t="s">
        <v>14</v>
      </c>
      <c r="D13" s="36">
        <v>1</v>
      </c>
      <c r="E13" s="37">
        <v>0.16666666666666666</v>
      </c>
      <c r="F13" s="33" t="s">
        <v>7</v>
      </c>
    </row>
    <row r="14" spans="1:6" s="8" customFormat="1" ht="16.5" customHeight="1" x14ac:dyDescent="0.3">
      <c r="A14" s="41"/>
      <c r="B14" s="41"/>
      <c r="C14" s="34" t="s">
        <v>23</v>
      </c>
      <c r="D14" s="38">
        <v>4</v>
      </c>
      <c r="E14" s="39">
        <v>0.66666666666666663</v>
      </c>
      <c r="F14" s="35" t="s">
        <v>6</v>
      </c>
    </row>
    <row r="15" spans="1:6" ht="16.5" x14ac:dyDescent="0.3">
      <c r="A15" s="10">
        <v>6</v>
      </c>
      <c r="B15" s="10" t="s">
        <v>51</v>
      </c>
      <c r="C15" s="32" t="s">
        <v>14</v>
      </c>
      <c r="D15" s="36">
        <v>3</v>
      </c>
      <c r="E15" s="37">
        <f>(D15/7)*100%</f>
        <v>0.42857142857142855</v>
      </c>
      <c r="F15" s="33" t="s">
        <v>7</v>
      </c>
    </row>
    <row r="16" spans="1:6" ht="16.5" x14ac:dyDescent="0.3">
      <c r="A16" s="9">
        <v>7</v>
      </c>
      <c r="B16" s="9" t="s">
        <v>52</v>
      </c>
      <c r="C16" s="32" t="s">
        <v>14</v>
      </c>
      <c r="D16" s="36">
        <v>2</v>
      </c>
      <c r="E16" s="37">
        <f>(D16/6)*100%</f>
        <v>0.33333333333333331</v>
      </c>
      <c r="F16" s="33" t="s">
        <v>7</v>
      </c>
    </row>
    <row r="17" spans="1:6" ht="16.5" x14ac:dyDescent="0.25">
      <c r="A17" s="43">
        <v>8</v>
      </c>
      <c r="B17" s="43" t="s">
        <v>53</v>
      </c>
      <c r="C17" s="23" t="s">
        <v>14</v>
      </c>
      <c r="D17" s="24">
        <v>2</v>
      </c>
      <c r="E17" s="25">
        <v>0.2857142857142857</v>
      </c>
      <c r="F17" s="23" t="s">
        <v>7</v>
      </c>
    </row>
    <row r="18" spans="1:6" ht="16.5" x14ac:dyDescent="0.25">
      <c r="A18" s="43"/>
      <c r="B18" s="43"/>
      <c r="C18" s="26" t="s">
        <v>17</v>
      </c>
      <c r="D18" s="27">
        <v>4</v>
      </c>
      <c r="E18" s="28">
        <v>0.5714285714285714</v>
      </c>
      <c r="F18" s="26" t="s">
        <v>6</v>
      </c>
    </row>
    <row r="19" spans="1:6" ht="16.5" x14ac:dyDescent="0.25">
      <c r="A19" s="43"/>
      <c r="B19" s="43"/>
      <c r="C19" s="26" t="s">
        <v>19</v>
      </c>
      <c r="D19" s="27">
        <v>5</v>
      </c>
      <c r="E19" s="28">
        <v>0.7142857142857143</v>
      </c>
      <c r="F19" s="26" t="s">
        <v>6</v>
      </c>
    </row>
    <row r="21" spans="1:6" s="7" customFormat="1" ht="15.75" x14ac:dyDescent="0.25">
      <c r="A21" s="42" t="s">
        <v>8</v>
      </c>
      <c r="B21" s="42"/>
      <c r="C21"/>
      <c r="D21" s="6"/>
      <c r="E21" s="6"/>
      <c r="F21" s="6"/>
    </row>
    <row r="22" spans="1:6" s="8" customFormat="1" ht="15.75" x14ac:dyDescent="0.25">
      <c r="A22" s="3">
        <v>1</v>
      </c>
      <c r="B22" s="2" t="s">
        <v>54</v>
      </c>
      <c r="C22"/>
      <c r="D22" s="6"/>
      <c r="E22" s="6"/>
      <c r="F22" s="6"/>
    </row>
    <row r="23" spans="1:6" ht="15.75" x14ac:dyDescent="0.25">
      <c r="A23" s="3">
        <v>2</v>
      </c>
      <c r="B23" s="1" t="s">
        <v>55</v>
      </c>
    </row>
    <row r="24" spans="1:6" ht="15.75" x14ac:dyDescent="0.25">
      <c r="A24" s="3">
        <v>3</v>
      </c>
      <c r="B24" s="2" t="s">
        <v>56</v>
      </c>
    </row>
    <row r="25" spans="1:6" ht="15.75" x14ac:dyDescent="0.25">
      <c r="A25" s="3">
        <v>4</v>
      </c>
      <c r="B25" s="2" t="s">
        <v>57</v>
      </c>
    </row>
    <row r="26" spans="1:6" ht="15.75" x14ac:dyDescent="0.25">
      <c r="A26" s="3">
        <v>5</v>
      </c>
      <c r="B26" s="2" t="s">
        <v>58</v>
      </c>
    </row>
    <row r="27" spans="1:6" ht="15" customHeight="1" x14ac:dyDescent="0.25">
      <c r="A27" s="3">
        <v>6</v>
      </c>
      <c r="B27" s="2" t="s">
        <v>59</v>
      </c>
    </row>
    <row r="28" spans="1:6" ht="15" customHeight="1" x14ac:dyDescent="0.3">
      <c r="A28" s="5"/>
      <c r="B28" s="2" t="s">
        <v>9</v>
      </c>
    </row>
    <row r="29" spans="1:6" ht="16.5" x14ac:dyDescent="0.3">
      <c r="A29" s="5"/>
      <c r="B29" s="5"/>
    </row>
    <row r="30" spans="1:6" s="8" customFormat="1" ht="16.5" x14ac:dyDescent="0.3">
      <c r="A30" s="5"/>
      <c r="B30" s="5"/>
      <c r="C30"/>
      <c r="D30" s="6"/>
      <c r="E30" s="6"/>
      <c r="F30" s="6"/>
    </row>
    <row r="31" spans="1:6" s="8" customFormat="1" ht="16.5" x14ac:dyDescent="0.3">
      <c r="A31" s="5"/>
      <c r="B31" s="2" t="s">
        <v>60</v>
      </c>
      <c r="C31"/>
      <c r="D31" s="6"/>
      <c r="E31" s="6"/>
      <c r="F31" s="6"/>
    </row>
    <row r="32" spans="1:6" ht="15" customHeight="1" x14ac:dyDescent="0.3">
      <c r="A32" s="5"/>
      <c r="B32" s="2" t="s">
        <v>61</v>
      </c>
    </row>
    <row r="33" spans="1:2" ht="15" customHeight="1" x14ac:dyDescent="0.3">
      <c r="A33" s="5"/>
      <c r="B33" s="2"/>
    </row>
    <row r="34" spans="1:2" ht="15" customHeight="1" x14ac:dyDescent="0.25">
      <c r="B34" s="2" t="s">
        <v>62</v>
      </c>
    </row>
    <row r="35" spans="1:2" ht="15" customHeight="1" x14ac:dyDescent="0.25"/>
    <row r="36" spans="1:2" ht="15" customHeight="1" x14ac:dyDescent="0.25"/>
    <row r="37" spans="1:2" ht="15" customHeight="1" x14ac:dyDescent="0.25"/>
    <row r="38" spans="1:2" ht="15" customHeight="1" x14ac:dyDescent="0.25"/>
    <row r="39" spans="1:2" ht="15" customHeight="1" x14ac:dyDescent="0.25"/>
    <row r="40" spans="1:2" ht="15" customHeight="1" x14ac:dyDescent="0.25"/>
  </sheetData>
  <mergeCells count="7">
    <mergeCell ref="B9:B10"/>
    <mergeCell ref="A9:A10"/>
    <mergeCell ref="A21:B21"/>
    <mergeCell ref="A13:A14"/>
    <mergeCell ref="B13:B14"/>
    <mergeCell ref="B17:B19"/>
    <mergeCell ref="A17:A19"/>
  </mergeCells>
  <printOptions horizontalCentered="1"/>
  <pageMargins left="0.45" right="0.45" top="0.5" bottom="0.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1"/>
  <sheetViews>
    <sheetView workbookViewId="0">
      <selection activeCell="C77" sqref="C77:F77"/>
    </sheetView>
  </sheetViews>
  <sheetFormatPr defaultRowHeight="15" x14ac:dyDescent="0.25"/>
  <cols>
    <col min="1" max="1" width="5.42578125" customWidth="1"/>
    <col min="2" max="2" width="10.85546875" customWidth="1"/>
    <col min="3" max="3" width="27.42578125" customWidth="1"/>
    <col min="4" max="4" width="12.7109375" customWidth="1"/>
    <col min="5" max="5" width="25.5703125" customWidth="1"/>
    <col min="6" max="6" width="45.7109375" customWidth="1"/>
  </cols>
  <sheetData>
    <row r="2" spans="1:7" x14ac:dyDescent="0.25">
      <c r="A2" s="13" t="s">
        <v>28</v>
      </c>
      <c r="B2" s="13"/>
    </row>
    <row r="3" spans="1:7" x14ac:dyDescent="0.25">
      <c r="A3" s="13" t="s">
        <v>11</v>
      </c>
      <c r="B3" s="13"/>
    </row>
    <row r="4" spans="1:7" x14ac:dyDescent="0.25">
      <c r="A4" s="13" t="s">
        <v>29</v>
      </c>
      <c r="B4" s="13"/>
    </row>
    <row r="5" spans="1:7" s="8" customFormat="1" x14ac:dyDescent="0.25"/>
    <row r="6" spans="1:7" s="8" customFormat="1" x14ac:dyDescent="0.25"/>
    <row r="7" spans="1:7" s="8" customFormat="1" x14ac:dyDescent="0.25">
      <c r="A7" s="13" t="s">
        <v>30</v>
      </c>
    </row>
    <row r="8" spans="1:7" x14ac:dyDescent="0.25">
      <c r="A8" s="14" t="s">
        <v>0</v>
      </c>
      <c r="B8" s="14" t="s">
        <v>27</v>
      </c>
      <c r="C8" s="14" t="s">
        <v>2</v>
      </c>
      <c r="D8" s="15" t="s">
        <v>3</v>
      </c>
      <c r="E8" s="15" t="s">
        <v>31</v>
      </c>
      <c r="F8" s="15" t="s">
        <v>5</v>
      </c>
    </row>
    <row r="9" spans="1:7" ht="15" customHeight="1" x14ac:dyDescent="0.25">
      <c r="A9" s="17">
        <v>1</v>
      </c>
      <c r="B9" s="17">
        <v>180106002</v>
      </c>
      <c r="C9" s="17" t="s">
        <v>14</v>
      </c>
      <c r="D9" s="18">
        <v>1</v>
      </c>
      <c r="E9" s="19">
        <f>(D9/7)*100%</f>
        <v>0.14285714285714285</v>
      </c>
      <c r="F9" s="18" t="s">
        <v>7</v>
      </c>
      <c r="G9" t="s">
        <v>44</v>
      </c>
    </row>
    <row r="10" spans="1:7" ht="15" customHeight="1" x14ac:dyDescent="0.25">
      <c r="A10" s="12">
        <v>2</v>
      </c>
      <c r="B10" s="12">
        <v>180106014</v>
      </c>
      <c r="C10" s="12" t="s">
        <v>15</v>
      </c>
      <c r="D10" s="11">
        <v>7</v>
      </c>
      <c r="E10" s="16">
        <f t="shared" ref="E10:E21" si="0">(D10/7)*100%</f>
        <v>1</v>
      </c>
      <c r="F10" s="11" t="s">
        <v>32</v>
      </c>
    </row>
    <row r="11" spans="1:7" ht="15" customHeight="1" x14ac:dyDescent="0.25">
      <c r="A11" s="12">
        <v>3</v>
      </c>
      <c r="B11" s="12">
        <v>180106003</v>
      </c>
      <c r="C11" s="12" t="s">
        <v>16</v>
      </c>
      <c r="D11" s="11">
        <v>7</v>
      </c>
      <c r="E11" s="16">
        <f t="shared" si="0"/>
        <v>1</v>
      </c>
      <c r="F11" s="11" t="s">
        <v>32</v>
      </c>
    </row>
    <row r="12" spans="1:7" ht="15" customHeight="1" x14ac:dyDescent="0.25">
      <c r="A12" s="12">
        <v>4</v>
      </c>
      <c r="B12" s="12">
        <v>180106013</v>
      </c>
      <c r="C12" s="12" t="s">
        <v>17</v>
      </c>
      <c r="D12" s="11">
        <v>7</v>
      </c>
      <c r="E12" s="16">
        <f t="shared" si="0"/>
        <v>1</v>
      </c>
      <c r="F12" s="11" t="s">
        <v>32</v>
      </c>
    </row>
    <row r="13" spans="1:7" ht="15" customHeight="1" x14ac:dyDescent="0.25">
      <c r="A13" s="12">
        <v>5</v>
      </c>
      <c r="B13" s="12">
        <v>180106004</v>
      </c>
      <c r="C13" s="12" t="s">
        <v>18</v>
      </c>
      <c r="D13" s="11">
        <v>7</v>
      </c>
      <c r="E13" s="16">
        <f t="shared" si="0"/>
        <v>1</v>
      </c>
      <c r="F13" s="11" t="s">
        <v>32</v>
      </c>
    </row>
    <row r="14" spans="1:7" ht="15" customHeight="1" x14ac:dyDescent="0.25">
      <c r="A14" s="12">
        <v>6</v>
      </c>
      <c r="B14" s="12">
        <v>180106005</v>
      </c>
      <c r="C14" s="12" t="s">
        <v>19</v>
      </c>
      <c r="D14" s="11">
        <v>7</v>
      </c>
      <c r="E14" s="16">
        <f t="shared" si="0"/>
        <v>1</v>
      </c>
      <c r="F14" s="11" t="s">
        <v>32</v>
      </c>
    </row>
    <row r="15" spans="1:7" ht="15" customHeight="1" x14ac:dyDescent="0.25">
      <c r="A15" s="12">
        <v>7</v>
      </c>
      <c r="B15" s="12">
        <v>180106006</v>
      </c>
      <c r="C15" s="12" t="s">
        <v>20</v>
      </c>
      <c r="D15" s="11">
        <v>7</v>
      </c>
      <c r="E15" s="16">
        <f t="shared" si="0"/>
        <v>1</v>
      </c>
      <c r="F15" s="11" t="s">
        <v>32</v>
      </c>
    </row>
    <row r="16" spans="1:7" ht="15" customHeight="1" x14ac:dyDescent="0.25">
      <c r="A16" s="12">
        <v>8</v>
      </c>
      <c r="B16" s="12">
        <v>180106007</v>
      </c>
      <c r="C16" s="12" t="s">
        <v>21</v>
      </c>
      <c r="D16" s="11">
        <v>7</v>
      </c>
      <c r="E16" s="16">
        <f t="shared" si="0"/>
        <v>1</v>
      </c>
      <c r="F16" s="11" t="s">
        <v>32</v>
      </c>
    </row>
    <row r="17" spans="1:7" ht="15" customHeight="1" x14ac:dyDescent="0.25">
      <c r="A17" s="12">
        <v>9</v>
      </c>
      <c r="B17" s="12">
        <v>180106008</v>
      </c>
      <c r="C17" s="12" t="s">
        <v>22</v>
      </c>
      <c r="D17" s="11">
        <v>7</v>
      </c>
      <c r="E17" s="16">
        <f t="shared" si="0"/>
        <v>1</v>
      </c>
      <c r="F17" s="11" t="s">
        <v>32</v>
      </c>
    </row>
    <row r="18" spans="1:7" ht="15" customHeight="1" x14ac:dyDescent="0.25">
      <c r="A18" s="12">
        <v>10</v>
      </c>
      <c r="B18" s="12">
        <v>180106009</v>
      </c>
      <c r="C18" s="12" t="s">
        <v>23</v>
      </c>
      <c r="D18" s="11">
        <v>7</v>
      </c>
      <c r="E18" s="16">
        <f t="shared" si="0"/>
        <v>1</v>
      </c>
      <c r="F18" s="11" t="s">
        <v>32</v>
      </c>
    </row>
    <row r="19" spans="1:7" ht="15" customHeight="1" x14ac:dyDescent="0.25">
      <c r="A19" s="12">
        <v>11</v>
      </c>
      <c r="B19" s="12">
        <v>180106010</v>
      </c>
      <c r="C19" s="12" t="s">
        <v>24</v>
      </c>
      <c r="D19" s="11">
        <v>7</v>
      </c>
      <c r="E19" s="16">
        <f t="shared" si="0"/>
        <v>1</v>
      </c>
      <c r="F19" s="11" t="s">
        <v>32</v>
      </c>
    </row>
    <row r="20" spans="1:7" ht="15" customHeight="1" x14ac:dyDescent="0.25">
      <c r="A20" s="12">
        <v>12</v>
      </c>
      <c r="B20" s="12">
        <v>180106011</v>
      </c>
      <c r="C20" s="12" t="s">
        <v>25</v>
      </c>
      <c r="D20" s="11">
        <v>7</v>
      </c>
      <c r="E20" s="16">
        <f t="shared" si="0"/>
        <v>1</v>
      </c>
      <c r="F20" s="11" t="s">
        <v>32</v>
      </c>
    </row>
    <row r="21" spans="1:7" ht="15" customHeight="1" x14ac:dyDescent="0.25">
      <c r="A21" s="12">
        <v>13</v>
      </c>
      <c r="B21" s="12">
        <v>180106012</v>
      </c>
      <c r="C21" s="12" t="s">
        <v>26</v>
      </c>
      <c r="D21" s="11">
        <v>7</v>
      </c>
      <c r="E21" s="16">
        <f t="shared" si="0"/>
        <v>1</v>
      </c>
      <c r="F21" s="11" t="s">
        <v>32</v>
      </c>
    </row>
    <row r="24" spans="1:7" x14ac:dyDescent="0.25">
      <c r="A24" s="13" t="s">
        <v>33</v>
      </c>
    </row>
    <row r="25" spans="1:7" x14ac:dyDescent="0.25">
      <c r="A25" s="14" t="s">
        <v>0</v>
      </c>
      <c r="B25" s="14" t="s">
        <v>27</v>
      </c>
      <c r="C25" s="14" t="s">
        <v>2</v>
      </c>
      <c r="D25" s="15" t="s">
        <v>3</v>
      </c>
      <c r="E25" s="15" t="s">
        <v>31</v>
      </c>
      <c r="F25" s="15" t="s">
        <v>5</v>
      </c>
    </row>
    <row r="26" spans="1:7" x14ac:dyDescent="0.25">
      <c r="A26" s="20">
        <v>1</v>
      </c>
      <c r="B26" s="20">
        <v>180106002</v>
      </c>
      <c r="C26" s="20" t="s">
        <v>14</v>
      </c>
      <c r="D26" s="21">
        <v>4</v>
      </c>
      <c r="E26" s="22">
        <f>(D26/6)*100%</f>
        <v>0.66666666666666663</v>
      </c>
      <c r="F26" s="21" t="s">
        <v>6</v>
      </c>
      <c r="G26" t="s">
        <v>42</v>
      </c>
    </row>
    <row r="27" spans="1:7" x14ac:dyDescent="0.25">
      <c r="A27" s="12">
        <v>2</v>
      </c>
      <c r="B27" s="12">
        <v>180106014</v>
      </c>
      <c r="C27" s="12" t="s">
        <v>15</v>
      </c>
      <c r="D27" s="11">
        <v>6</v>
      </c>
      <c r="E27" s="16">
        <f t="shared" ref="E27:E38" si="1">(D27/6)*100%</f>
        <v>1</v>
      </c>
      <c r="F27" s="11" t="s">
        <v>32</v>
      </c>
    </row>
    <row r="28" spans="1:7" x14ac:dyDescent="0.25">
      <c r="A28" s="12">
        <v>3</v>
      </c>
      <c r="B28" s="12">
        <v>180106003</v>
      </c>
      <c r="C28" s="12" t="s">
        <v>16</v>
      </c>
      <c r="D28" s="11">
        <v>6</v>
      </c>
      <c r="E28" s="16">
        <f t="shared" si="1"/>
        <v>1</v>
      </c>
      <c r="F28" s="11" t="s">
        <v>32</v>
      </c>
    </row>
    <row r="29" spans="1:7" x14ac:dyDescent="0.25">
      <c r="A29" s="20">
        <v>4</v>
      </c>
      <c r="B29" s="20">
        <v>180106013</v>
      </c>
      <c r="C29" s="20" t="s">
        <v>17</v>
      </c>
      <c r="D29" s="21">
        <v>3</v>
      </c>
      <c r="E29" s="22">
        <f t="shared" si="1"/>
        <v>0.5</v>
      </c>
      <c r="F29" s="21" t="s">
        <v>6</v>
      </c>
      <c r="G29" t="s">
        <v>45</v>
      </c>
    </row>
    <row r="30" spans="1:7" x14ac:dyDescent="0.25">
      <c r="A30" s="12">
        <v>5</v>
      </c>
      <c r="B30" s="12">
        <v>180106004</v>
      </c>
      <c r="C30" s="12" t="s">
        <v>18</v>
      </c>
      <c r="D30" s="11">
        <v>6</v>
      </c>
      <c r="E30" s="16">
        <f t="shared" si="1"/>
        <v>1</v>
      </c>
      <c r="F30" s="11" t="s">
        <v>32</v>
      </c>
    </row>
    <row r="31" spans="1:7" x14ac:dyDescent="0.25">
      <c r="A31" s="12">
        <v>6</v>
      </c>
      <c r="B31" s="12">
        <v>180106005</v>
      </c>
      <c r="C31" s="12" t="s">
        <v>19</v>
      </c>
      <c r="D31" s="11">
        <v>6</v>
      </c>
      <c r="E31" s="16">
        <f t="shared" si="1"/>
        <v>1</v>
      </c>
      <c r="F31" s="11" t="s">
        <v>32</v>
      </c>
    </row>
    <row r="32" spans="1:7" x14ac:dyDescent="0.25">
      <c r="A32" s="12">
        <v>7</v>
      </c>
      <c r="B32" s="12">
        <v>180106006</v>
      </c>
      <c r="C32" s="12" t="s">
        <v>20</v>
      </c>
      <c r="D32" s="11">
        <v>6</v>
      </c>
      <c r="E32" s="16">
        <f t="shared" si="1"/>
        <v>1</v>
      </c>
      <c r="F32" s="11" t="s">
        <v>32</v>
      </c>
    </row>
    <row r="33" spans="1:7" x14ac:dyDescent="0.25">
      <c r="A33" s="12">
        <v>8</v>
      </c>
      <c r="B33" s="12">
        <v>180106007</v>
      </c>
      <c r="C33" s="12" t="s">
        <v>21</v>
      </c>
      <c r="D33" s="11">
        <v>6</v>
      </c>
      <c r="E33" s="16">
        <f t="shared" si="1"/>
        <v>1</v>
      </c>
      <c r="F33" s="11" t="s">
        <v>32</v>
      </c>
    </row>
    <row r="34" spans="1:7" x14ac:dyDescent="0.25">
      <c r="A34" s="12">
        <v>9</v>
      </c>
      <c r="B34" s="12">
        <v>180106008</v>
      </c>
      <c r="C34" s="12" t="s">
        <v>22</v>
      </c>
      <c r="D34" s="11">
        <v>6</v>
      </c>
      <c r="E34" s="16">
        <f t="shared" si="1"/>
        <v>1</v>
      </c>
      <c r="F34" s="11" t="s">
        <v>32</v>
      </c>
    </row>
    <row r="35" spans="1:7" x14ac:dyDescent="0.25">
      <c r="A35" s="12">
        <v>10</v>
      </c>
      <c r="B35" s="12">
        <v>180106009</v>
      </c>
      <c r="C35" s="12" t="s">
        <v>23</v>
      </c>
      <c r="D35" s="11">
        <v>6</v>
      </c>
      <c r="E35" s="16">
        <f t="shared" si="1"/>
        <v>1</v>
      </c>
      <c r="F35" s="11" t="s">
        <v>32</v>
      </c>
    </row>
    <row r="36" spans="1:7" x14ac:dyDescent="0.25">
      <c r="A36" s="12">
        <v>11</v>
      </c>
      <c r="B36" s="12">
        <v>180106010</v>
      </c>
      <c r="C36" s="12" t="s">
        <v>24</v>
      </c>
      <c r="D36" s="11">
        <v>6</v>
      </c>
      <c r="E36" s="16">
        <f t="shared" si="1"/>
        <v>1</v>
      </c>
      <c r="F36" s="11" t="s">
        <v>32</v>
      </c>
    </row>
    <row r="37" spans="1:7" x14ac:dyDescent="0.25">
      <c r="A37" s="12">
        <v>12</v>
      </c>
      <c r="B37" s="12">
        <v>180106011</v>
      </c>
      <c r="C37" s="12" t="s">
        <v>25</v>
      </c>
      <c r="D37" s="11">
        <v>6</v>
      </c>
      <c r="E37" s="16">
        <f t="shared" si="1"/>
        <v>1</v>
      </c>
      <c r="F37" s="11" t="s">
        <v>32</v>
      </c>
    </row>
    <row r="38" spans="1:7" x14ac:dyDescent="0.25">
      <c r="A38" s="12">
        <v>13</v>
      </c>
      <c r="B38" s="12">
        <v>180106012</v>
      </c>
      <c r="C38" s="12" t="s">
        <v>26</v>
      </c>
      <c r="D38" s="11">
        <v>6</v>
      </c>
      <c r="E38" s="16">
        <f t="shared" si="1"/>
        <v>1</v>
      </c>
      <c r="F38" s="11" t="s">
        <v>32</v>
      </c>
    </row>
    <row r="41" spans="1:7" x14ac:dyDescent="0.25">
      <c r="A41" s="13" t="s">
        <v>34</v>
      </c>
    </row>
    <row r="42" spans="1:7" x14ac:dyDescent="0.25">
      <c r="A42" s="14" t="s">
        <v>0</v>
      </c>
      <c r="B42" s="14" t="s">
        <v>27</v>
      </c>
      <c r="C42" s="14" t="s">
        <v>2</v>
      </c>
      <c r="D42" s="15" t="s">
        <v>3</v>
      </c>
      <c r="E42" s="15" t="s">
        <v>31</v>
      </c>
      <c r="F42" s="15" t="s">
        <v>5</v>
      </c>
    </row>
    <row r="43" spans="1:7" x14ac:dyDescent="0.25">
      <c r="A43" s="17">
        <v>1</v>
      </c>
      <c r="B43" s="17">
        <v>180106002</v>
      </c>
      <c r="C43" s="17" t="s">
        <v>14</v>
      </c>
      <c r="D43" s="18">
        <v>2</v>
      </c>
      <c r="E43" s="19">
        <f>(D43/7)*100%</f>
        <v>0.2857142857142857</v>
      </c>
      <c r="F43" s="18" t="s">
        <v>7</v>
      </c>
      <c r="G43" t="s">
        <v>43</v>
      </c>
    </row>
    <row r="44" spans="1:7" x14ac:dyDescent="0.25">
      <c r="A44" s="12">
        <v>2</v>
      </c>
      <c r="B44" s="12">
        <v>180106014</v>
      </c>
      <c r="C44" s="12" t="s">
        <v>15</v>
      </c>
      <c r="D44" s="11">
        <v>7</v>
      </c>
      <c r="E44" s="16">
        <f t="shared" ref="E44:E55" si="2">(D44/7)*100%</f>
        <v>1</v>
      </c>
      <c r="F44" s="11" t="s">
        <v>32</v>
      </c>
    </row>
    <row r="45" spans="1:7" x14ac:dyDescent="0.25">
      <c r="A45" s="12">
        <v>3</v>
      </c>
      <c r="B45" s="12">
        <v>180106003</v>
      </c>
      <c r="C45" s="12" t="s">
        <v>16</v>
      </c>
      <c r="D45" s="11">
        <v>6</v>
      </c>
      <c r="E45" s="16">
        <f t="shared" si="2"/>
        <v>0.8571428571428571</v>
      </c>
      <c r="F45" s="11" t="s">
        <v>32</v>
      </c>
    </row>
    <row r="46" spans="1:7" x14ac:dyDescent="0.25">
      <c r="A46" s="20">
        <v>4</v>
      </c>
      <c r="B46" s="20">
        <v>180106013</v>
      </c>
      <c r="C46" s="20" t="s">
        <v>17</v>
      </c>
      <c r="D46" s="21">
        <v>4</v>
      </c>
      <c r="E46" s="22">
        <f t="shared" si="2"/>
        <v>0.5714285714285714</v>
      </c>
      <c r="F46" s="21" t="s">
        <v>6</v>
      </c>
      <c r="G46" t="s">
        <v>40</v>
      </c>
    </row>
    <row r="47" spans="1:7" x14ac:dyDescent="0.25">
      <c r="A47" s="12">
        <v>5</v>
      </c>
      <c r="B47" s="12">
        <v>180106004</v>
      </c>
      <c r="C47" s="12" t="s">
        <v>18</v>
      </c>
      <c r="D47" s="11">
        <v>6</v>
      </c>
      <c r="E47" s="16">
        <f t="shared" si="2"/>
        <v>0.8571428571428571</v>
      </c>
      <c r="F47" s="11" t="s">
        <v>32</v>
      </c>
      <c r="G47" t="s">
        <v>41</v>
      </c>
    </row>
    <row r="48" spans="1:7" x14ac:dyDescent="0.25">
      <c r="A48" s="20">
        <v>6</v>
      </c>
      <c r="B48" s="20">
        <v>180106005</v>
      </c>
      <c r="C48" s="20" t="s">
        <v>19</v>
      </c>
      <c r="D48" s="21">
        <v>5</v>
      </c>
      <c r="E48" s="22">
        <f t="shared" si="2"/>
        <v>0.7142857142857143</v>
      </c>
      <c r="F48" s="21" t="s">
        <v>6</v>
      </c>
      <c r="G48" t="s">
        <v>42</v>
      </c>
    </row>
    <row r="49" spans="1:7" x14ac:dyDescent="0.25">
      <c r="A49" s="12">
        <v>7</v>
      </c>
      <c r="B49" s="12">
        <v>180106006</v>
      </c>
      <c r="C49" s="12" t="s">
        <v>20</v>
      </c>
      <c r="D49" s="11">
        <v>7</v>
      </c>
      <c r="E49" s="16">
        <f t="shared" si="2"/>
        <v>1</v>
      </c>
      <c r="F49" s="11" t="s">
        <v>32</v>
      </c>
    </row>
    <row r="50" spans="1:7" x14ac:dyDescent="0.25">
      <c r="A50" s="12">
        <v>8</v>
      </c>
      <c r="B50" s="12">
        <v>180106007</v>
      </c>
      <c r="C50" s="12" t="s">
        <v>21</v>
      </c>
      <c r="D50" s="11">
        <v>7</v>
      </c>
      <c r="E50" s="16">
        <f t="shared" si="2"/>
        <v>1</v>
      </c>
      <c r="F50" s="11" t="s">
        <v>32</v>
      </c>
    </row>
    <row r="51" spans="1:7" x14ac:dyDescent="0.25">
      <c r="A51" s="12">
        <v>9</v>
      </c>
      <c r="B51" s="12">
        <v>180106008</v>
      </c>
      <c r="C51" s="12" t="s">
        <v>22</v>
      </c>
      <c r="D51" s="11">
        <v>7</v>
      </c>
      <c r="E51" s="16">
        <f t="shared" si="2"/>
        <v>1</v>
      </c>
      <c r="F51" s="11" t="s">
        <v>32</v>
      </c>
    </row>
    <row r="52" spans="1:7" x14ac:dyDescent="0.25">
      <c r="A52" s="12">
        <v>10</v>
      </c>
      <c r="B52" s="12">
        <v>180106009</v>
      </c>
      <c r="C52" s="12" t="s">
        <v>23</v>
      </c>
      <c r="D52" s="11">
        <v>7</v>
      </c>
      <c r="E52" s="16">
        <f t="shared" si="2"/>
        <v>1</v>
      </c>
      <c r="F52" s="11" t="s">
        <v>32</v>
      </c>
    </row>
    <row r="53" spans="1:7" x14ac:dyDescent="0.25">
      <c r="A53" s="12">
        <v>11</v>
      </c>
      <c r="B53" s="12">
        <v>180106010</v>
      </c>
      <c r="C53" s="12" t="s">
        <v>24</v>
      </c>
      <c r="D53" s="11">
        <v>7</v>
      </c>
      <c r="E53" s="16">
        <f t="shared" si="2"/>
        <v>1</v>
      </c>
      <c r="F53" s="11" t="s">
        <v>32</v>
      </c>
    </row>
    <row r="54" spans="1:7" x14ac:dyDescent="0.25">
      <c r="A54" s="12">
        <v>12</v>
      </c>
      <c r="B54" s="12">
        <v>180106011</v>
      </c>
      <c r="C54" s="12" t="s">
        <v>25</v>
      </c>
      <c r="D54" s="11">
        <v>7</v>
      </c>
      <c r="E54" s="16">
        <f t="shared" si="2"/>
        <v>1</v>
      </c>
      <c r="F54" s="11" t="s">
        <v>32</v>
      </c>
    </row>
    <row r="55" spans="1:7" x14ac:dyDescent="0.25">
      <c r="A55" s="12">
        <v>13</v>
      </c>
      <c r="B55" s="12">
        <v>180106012</v>
      </c>
      <c r="C55" s="12" t="s">
        <v>26</v>
      </c>
      <c r="D55" s="11">
        <v>7</v>
      </c>
      <c r="E55" s="16">
        <f t="shared" si="2"/>
        <v>1</v>
      </c>
      <c r="F55" s="11" t="s">
        <v>32</v>
      </c>
    </row>
    <row r="58" spans="1:7" x14ac:dyDescent="0.25">
      <c r="A58" s="13" t="s">
        <v>35</v>
      </c>
    </row>
    <row r="59" spans="1:7" x14ac:dyDescent="0.25">
      <c r="A59" s="14" t="s">
        <v>0</v>
      </c>
      <c r="B59" s="14" t="s">
        <v>27</v>
      </c>
      <c r="C59" s="14" t="s">
        <v>2</v>
      </c>
      <c r="D59" s="15" t="s">
        <v>3</v>
      </c>
      <c r="E59" s="15" t="s">
        <v>31</v>
      </c>
      <c r="F59" s="15" t="s">
        <v>5</v>
      </c>
    </row>
    <row r="60" spans="1:7" x14ac:dyDescent="0.25">
      <c r="A60" s="17">
        <v>1</v>
      </c>
      <c r="B60" s="17">
        <v>180106002</v>
      </c>
      <c r="C60" s="17" t="s">
        <v>14</v>
      </c>
      <c r="D60" s="18">
        <v>1</v>
      </c>
      <c r="E60" s="19">
        <f>(D60/7)*100%</f>
        <v>0.14285714285714285</v>
      </c>
      <c r="F60" s="18" t="s">
        <v>7</v>
      </c>
      <c r="G60" t="s">
        <v>44</v>
      </c>
    </row>
    <row r="61" spans="1:7" x14ac:dyDescent="0.25">
      <c r="A61" s="12">
        <v>2</v>
      </c>
      <c r="B61" s="12">
        <v>180106014</v>
      </c>
      <c r="C61" s="12" t="s">
        <v>15</v>
      </c>
      <c r="D61" s="11">
        <v>7</v>
      </c>
      <c r="E61" s="16">
        <f t="shared" ref="E61:E72" si="3">(D61/7)*100%</f>
        <v>1</v>
      </c>
      <c r="F61" s="11" t="s">
        <v>32</v>
      </c>
    </row>
    <row r="62" spans="1:7" x14ac:dyDescent="0.25">
      <c r="A62" s="12">
        <v>3</v>
      </c>
      <c r="B62" s="12">
        <v>180106003</v>
      </c>
      <c r="C62" s="12" t="s">
        <v>16</v>
      </c>
      <c r="D62" s="11">
        <v>7</v>
      </c>
      <c r="E62" s="16">
        <f t="shared" si="3"/>
        <v>1</v>
      </c>
      <c r="F62" s="11" t="s">
        <v>32</v>
      </c>
    </row>
    <row r="63" spans="1:7" x14ac:dyDescent="0.25">
      <c r="A63" s="12">
        <v>4</v>
      </c>
      <c r="B63" s="12">
        <v>180106013</v>
      </c>
      <c r="C63" s="12" t="s">
        <v>17</v>
      </c>
      <c r="D63" s="11">
        <v>7</v>
      </c>
      <c r="E63" s="16">
        <f t="shared" si="3"/>
        <v>1</v>
      </c>
      <c r="F63" s="11" t="s">
        <v>32</v>
      </c>
    </row>
    <row r="64" spans="1:7" x14ac:dyDescent="0.25">
      <c r="A64" s="12">
        <v>5</v>
      </c>
      <c r="B64" s="12">
        <v>180106004</v>
      </c>
      <c r="C64" s="12" t="s">
        <v>18</v>
      </c>
      <c r="D64" s="11">
        <v>7</v>
      </c>
      <c r="E64" s="16">
        <f t="shared" si="3"/>
        <v>1</v>
      </c>
      <c r="F64" s="11" t="s">
        <v>32</v>
      </c>
    </row>
    <row r="65" spans="1:6" x14ac:dyDescent="0.25">
      <c r="A65" s="12">
        <v>6</v>
      </c>
      <c r="B65" s="12">
        <v>180106005</v>
      </c>
      <c r="C65" s="12" t="s">
        <v>19</v>
      </c>
      <c r="D65" s="11">
        <v>7</v>
      </c>
      <c r="E65" s="16">
        <f t="shared" si="3"/>
        <v>1</v>
      </c>
      <c r="F65" s="11" t="s">
        <v>32</v>
      </c>
    </row>
    <row r="66" spans="1:6" x14ac:dyDescent="0.25">
      <c r="A66" s="12">
        <v>7</v>
      </c>
      <c r="B66" s="12">
        <v>180106006</v>
      </c>
      <c r="C66" s="12" t="s">
        <v>20</v>
      </c>
      <c r="D66" s="11">
        <v>7</v>
      </c>
      <c r="E66" s="16">
        <f t="shared" si="3"/>
        <v>1</v>
      </c>
      <c r="F66" s="11" t="s">
        <v>32</v>
      </c>
    </row>
    <row r="67" spans="1:6" x14ac:dyDescent="0.25">
      <c r="A67" s="12">
        <v>8</v>
      </c>
      <c r="B67" s="12">
        <v>180106007</v>
      </c>
      <c r="C67" s="12" t="s">
        <v>21</v>
      </c>
      <c r="D67" s="11">
        <v>7</v>
      </c>
      <c r="E67" s="16">
        <f t="shared" si="3"/>
        <v>1</v>
      </c>
      <c r="F67" s="11" t="s">
        <v>32</v>
      </c>
    </row>
    <row r="68" spans="1:6" x14ac:dyDescent="0.25">
      <c r="A68" s="12">
        <v>9</v>
      </c>
      <c r="B68" s="12">
        <v>180106008</v>
      </c>
      <c r="C68" s="12" t="s">
        <v>22</v>
      </c>
      <c r="D68" s="11">
        <v>7</v>
      </c>
      <c r="E68" s="16">
        <f t="shared" si="3"/>
        <v>1</v>
      </c>
      <c r="F68" s="11" t="s">
        <v>32</v>
      </c>
    </row>
    <row r="69" spans="1:6" x14ac:dyDescent="0.25">
      <c r="A69" s="12">
        <v>10</v>
      </c>
      <c r="B69" s="12">
        <v>180106009</v>
      </c>
      <c r="C69" s="12" t="s">
        <v>23</v>
      </c>
      <c r="D69" s="11">
        <v>7</v>
      </c>
      <c r="E69" s="16">
        <f t="shared" si="3"/>
        <v>1</v>
      </c>
      <c r="F69" s="11" t="s">
        <v>32</v>
      </c>
    </row>
    <row r="70" spans="1:6" x14ac:dyDescent="0.25">
      <c r="A70" s="12">
        <v>11</v>
      </c>
      <c r="B70" s="12">
        <v>180106010</v>
      </c>
      <c r="C70" s="12" t="s">
        <v>24</v>
      </c>
      <c r="D70" s="11">
        <v>7</v>
      </c>
      <c r="E70" s="16">
        <f t="shared" si="3"/>
        <v>1</v>
      </c>
      <c r="F70" s="11" t="s">
        <v>32</v>
      </c>
    </row>
    <row r="71" spans="1:6" x14ac:dyDescent="0.25">
      <c r="A71" s="12">
        <v>12</v>
      </c>
      <c r="B71" s="12">
        <v>180106011</v>
      </c>
      <c r="C71" s="12" t="s">
        <v>25</v>
      </c>
      <c r="D71" s="11">
        <v>7</v>
      </c>
      <c r="E71" s="16">
        <f t="shared" si="3"/>
        <v>1</v>
      </c>
      <c r="F71" s="11" t="s">
        <v>32</v>
      </c>
    </row>
    <row r="72" spans="1:6" x14ac:dyDescent="0.25">
      <c r="A72" s="12">
        <v>13</v>
      </c>
      <c r="B72" s="12">
        <v>180106012</v>
      </c>
      <c r="C72" s="12" t="s">
        <v>26</v>
      </c>
      <c r="D72" s="11">
        <v>7</v>
      </c>
      <c r="E72" s="16">
        <f t="shared" si="3"/>
        <v>1</v>
      </c>
      <c r="F72" s="11" t="s">
        <v>32</v>
      </c>
    </row>
    <row r="75" spans="1:6" x14ac:dyDescent="0.25">
      <c r="A75" s="13" t="s">
        <v>36</v>
      </c>
    </row>
    <row r="76" spans="1:6" x14ac:dyDescent="0.25">
      <c r="A76" s="14" t="s">
        <v>0</v>
      </c>
      <c r="B76" s="14" t="s">
        <v>27</v>
      </c>
      <c r="C76" s="14" t="s">
        <v>2</v>
      </c>
      <c r="D76" s="15" t="s">
        <v>3</v>
      </c>
      <c r="E76" s="15" t="s">
        <v>31</v>
      </c>
      <c r="F76" s="15" t="s">
        <v>5</v>
      </c>
    </row>
    <row r="77" spans="1:6" x14ac:dyDescent="0.25">
      <c r="A77" s="17">
        <v>1</v>
      </c>
      <c r="B77" s="17">
        <v>180106002</v>
      </c>
      <c r="C77" s="17" t="s">
        <v>14</v>
      </c>
      <c r="D77" s="18">
        <v>1</v>
      </c>
      <c r="E77" s="19">
        <f>(D77/5)*100%</f>
        <v>0.2</v>
      </c>
      <c r="F77" s="18" t="s">
        <v>7</v>
      </c>
    </row>
    <row r="78" spans="1:6" x14ac:dyDescent="0.25">
      <c r="A78" s="12">
        <v>2</v>
      </c>
      <c r="B78" s="12">
        <v>180106014</v>
      </c>
      <c r="C78" s="12" t="s">
        <v>15</v>
      </c>
      <c r="D78" s="11">
        <v>5</v>
      </c>
      <c r="E78" s="16">
        <f t="shared" ref="E78:E89" si="4">(D78/5)*100%</f>
        <v>1</v>
      </c>
      <c r="F78" s="11" t="s">
        <v>32</v>
      </c>
    </row>
    <row r="79" spans="1:6" x14ac:dyDescent="0.25">
      <c r="A79" s="12">
        <v>3</v>
      </c>
      <c r="B79" s="12">
        <v>180106003</v>
      </c>
      <c r="C79" s="12" t="s">
        <v>16</v>
      </c>
      <c r="D79" s="11">
        <v>5</v>
      </c>
      <c r="E79" s="16">
        <f t="shared" si="4"/>
        <v>1</v>
      </c>
      <c r="F79" s="11" t="s">
        <v>32</v>
      </c>
    </row>
    <row r="80" spans="1:6" x14ac:dyDescent="0.25">
      <c r="A80" s="12">
        <v>4</v>
      </c>
      <c r="B80" s="12">
        <v>180106013</v>
      </c>
      <c r="C80" s="12" t="s">
        <v>17</v>
      </c>
      <c r="D80" s="11">
        <v>5</v>
      </c>
      <c r="E80" s="16">
        <f t="shared" si="4"/>
        <v>1</v>
      </c>
      <c r="F80" s="11" t="s">
        <v>32</v>
      </c>
    </row>
    <row r="81" spans="1:7" x14ac:dyDescent="0.25">
      <c r="A81" s="12">
        <v>5</v>
      </c>
      <c r="B81" s="12">
        <v>180106004</v>
      </c>
      <c r="C81" s="12" t="s">
        <v>18</v>
      </c>
      <c r="D81" s="11">
        <v>5</v>
      </c>
      <c r="E81" s="16">
        <f t="shared" si="4"/>
        <v>1</v>
      </c>
      <c r="F81" s="11" t="s">
        <v>32</v>
      </c>
    </row>
    <row r="82" spans="1:7" x14ac:dyDescent="0.25">
      <c r="A82" s="12">
        <v>6</v>
      </c>
      <c r="B82" s="12">
        <v>180106005</v>
      </c>
      <c r="C82" s="12" t="s">
        <v>19</v>
      </c>
      <c r="D82" s="11">
        <v>5</v>
      </c>
      <c r="E82" s="16">
        <f t="shared" si="4"/>
        <v>1</v>
      </c>
      <c r="F82" s="11" t="s">
        <v>32</v>
      </c>
    </row>
    <row r="83" spans="1:7" x14ac:dyDescent="0.25">
      <c r="A83" s="12">
        <v>7</v>
      </c>
      <c r="B83" s="12">
        <v>180106006</v>
      </c>
      <c r="C83" s="12" t="s">
        <v>20</v>
      </c>
      <c r="D83" s="11">
        <v>5</v>
      </c>
      <c r="E83" s="16">
        <f t="shared" si="4"/>
        <v>1</v>
      </c>
      <c r="F83" s="11" t="s">
        <v>32</v>
      </c>
    </row>
    <row r="84" spans="1:7" x14ac:dyDescent="0.25">
      <c r="A84" s="12">
        <v>8</v>
      </c>
      <c r="B84" s="12">
        <v>180106007</v>
      </c>
      <c r="C84" s="12" t="s">
        <v>21</v>
      </c>
      <c r="D84" s="11">
        <v>5</v>
      </c>
      <c r="E84" s="16">
        <f t="shared" si="4"/>
        <v>1</v>
      </c>
      <c r="F84" s="11" t="s">
        <v>32</v>
      </c>
    </row>
    <row r="85" spans="1:7" x14ac:dyDescent="0.25">
      <c r="A85" s="12">
        <v>9</v>
      </c>
      <c r="B85" s="12">
        <v>180106008</v>
      </c>
      <c r="C85" s="12" t="s">
        <v>22</v>
      </c>
      <c r="D85" s="11">
        <v>5</v>
      </c>
      <c r="E85" s="16">
        <f t="shared" si="4"/>
        <v>1</v>
      </c>
      <c r="F85" s="11" t="s">
        <v>32</v>
      </c>
    </row>
    <row r="86" spans="1:7" x14ac:dyDescent="0.25">
      <c r="A86" s="12">
        <v>10</v>
      </c>
      <c r="B86" s="12">
        <v>180106009</v>
      </c>
      <c r="C86" s="12" t="s">
        <v>23</v>
      </c>
      <c r="D86" s="11">
        <v>5</v>
      </c>
      <c r="E86" s="16">
        <f t="shared" si="4"/>
        <v>1</v>
      </c>
      <c r="F86" s="11" t="s">
        <v>32</v>
      </c>
    </row>
    <row r="87" spans="1:7" x14ac:dyDescent="0.25">
      <c r="A87" s="12">
        <v>11</v>
      </c>
      <c r="B87" s="12">
        <v>180106010</v>
      </c>
      <c r="C87" s="12" t="s">
        <v>24</v>
      </c>
      <c r="D87" s="11">
        <v>5</v>
      </c>
      <c r="E87" s="16">
        <f t="shared" si="4"/>
        <v>1</v>
      </c>
      <c r="F87" s="11" t="s">
        <v>32</v>
      </c>
    </row>
    <row r="88" spans="1:7" x14ac:dyDescent="0.25">
      <c r="A88" s="12">
        <v>12</v>
      </c>
      <c r="B88" s="12">
        <v>180106011</v>
      </c>
      <c r="C88" s="12" t="s">
        <v>25</v>
      </c>
      <c r="D88" s="11">
        <v>5</v>
      </c>
      <c r="E88" s="16">
        <f t="shared" si="4"/>
        <v>1</v>
      </c>
      <c r="F88" s="11" t="s">
        <v>32</v>
      </c>
    </row>
    <row r="89" spans="1:7" x14ac:dyDescent="0.25">
      <c r="A89" s="12">
        <v>13</v>
      </c>
      <c r="B89" s="12">
        <v>180106012</v>
      </c>
      <c r="C89" s="12" t="s">
        <v>26</v>
      </c>
      <c r="D89" s="11">
        <v>5</v>
      </c>
      <c r="E89" s="16">
        <f t="shared" si="4"/>
        <v>1</v>
      </c>
      <c r="F89" s="11" t="s">
        <v>32</v>
      </c>
    </row>
    <row r="92" spans="1:7" x14ac:dyDescent="0.25">
      <c r="A92" s="13" t="s">
        <v>37</v>
      </c>
    </row>
    <row r="93" spans="1:7" x14ac:dyDescent="0.25">
      <c r="A93" s="14" t="s">
        <v>0</v>
      </c>
      <c r="B93" s="14" t="s">
        <v>27</v>
      </c>
      <c r="C93" s="14" t="s">
        <v>2</v>
      </c>
      <c r="D93" s="15" t="s">
        <v>3</v>
      </c>
      <c r="E93" s="15" t="s">
        <v>31</v>
      </c>
      <c r="F93" s="15" t="s">
        <v>5</v>
      </c>
    </row>
    <row r="94" spans="1:7" x14ac:dyDescent="0.25">
      <c r="A94" s="17">
        <v>1</v>
      </c>
      <c r="B94" s="17">
        <v>180106002</v>
      </c>
      <c r="C94" s="17" t="s">
        <v>14</v>
      </c>
      <c r="D94" s="18">
        <v>1</v>
      </c>
      <c r="E94" s="19">
        <f>(D94/6)*100%</f>
        <v>0.16666666666666666</v>
      </c>
      <c r="F94" s="18" t="s">
        <v>7</v>
      </c>
      <c r="G94" t="s">
        <v>65</v>
      </c>
    </row>
    <row r="95" spans="1:7" x14ac:dyDescent="0.25">
      <c r="A95" s="12">
        <v>2</v>
      </c>
      <c r="B95" s="12">
        <v>180106014</v>
      </c>
      <c r="C95" s="12" t="s">
        <v>15</v>
      </c>
      <c r="D95" s="11">
        <v>6</v>
      </c>
      <c r="E95" s="16">
        <f t="shared" ref="E95:E106" si="5">(D95/6)*100%</f>
        <v>1</v>
      </c>
      <c r="F95" s="11" t="s">
        <v>32</v>
      </c>
    </row>
    <row r="96" spans="1:7" x14ac:dyDescent="0.25">
      <c r="A96" s="12">
        <v>3</v>
      </c>
      <c r="B96" s="12">
        <v>180106003</v>
      </c>
      <c r="C96" s="12" t="s">
        <v>16</v>
      </c>
      <c r="D96" s="11">
        <v>6</v>
      </c>
      <c r="E96" s="16">
        <f t="shared" si="5"/>
        <v>1</v>
      </c>
      <c r="F96" s="11" t="s">
        <v>32</v>
      </c>
    </row>
    <row r="97" spans="1:7" x14ac:dyDescent="0.25">
      <c r="A97" s="12">
        <v>4</v>
      </c>
      <c r="B97" s="12">
        <v>180106013</v>
      </c>
      <c r="C97" s="12" t="s">
        <v>17</v>
      </c>
      <c r="D97" s="11">
        <v>5</v>
      </c>
      <c r="E97" s="16">
        <f t="shared" si="5"/>
        <v>0.83333333333333337</v>
      </c>
      <c r="F97" s="11" t="s">
        <v>32</v>
      </c>
      <c r="G97" t="s">
        <v>64</v>
      </c>
    </row>
    <row r="98" spans="1:7" x14ac:dyDescent="0.25">
      <c r="A98" s="12">
        <v>5</v>
      </c>
      <c r="B98" s="12">
        <v>180106004</v>
      </c>
      <c r="C98" s="12" t="s">
        <v>18</v>
      </c>
      <c r="D98" s="11">
        <v>6</v>
      </c>
      <c r="E98" s="16">
        <f t="shared" si="5"/>
        <v>1</v>
      </c>
      <c r="F98" s="11" t="s">
        <v>32</v>
      </c>
    </row>
    <row r="99" spans="1:7" x14ac:dyDescent="0.25">
      <c r="A99" s="12">
        <v>6</v>
      </c>
      <c r="B99" s="12">
        <v>180106005</v>
      </c>
      <c r="C99" s="12" t="s">
        <v>19</v>
      </c>
      <c r="D99" s="11">
        <v>6</v>
      </c>
      <c r="E99" s="16">
        <f t="shared" si="5"/>
        <v>1</v>
      </c>
      <c r="F99" s="11" t="s">
        <v>32</v>
      </c>
    </row>
    <row r="100" spans="1:7" x14ac:dyDescent="0.25">
      <c r="A100" s="12">
        <v>7</v>
      </c>
      <c r="B100" s="12">
        <v>180106006</v>
      </c>
      <c r="C100" s="12" t="s">
        <v>20</v>
      </c>
      <c r="D100" s="11">
        <v>5</v>
      </c>
      <c r="E100" s="16">
        <f t="shared" si="5"/>
        <v>0.83333333333333337</v>
      </c>
      <c r="F100" s="11" t="s">
        <v>32</v>
      </c>
      <c r="G100" t="s">
        <v>64</v>
      </c>
    </row>
    <row r="101" spans="1:7" x14ac:dyDescent="0.25">
      <c r="A101" s="12">
        <v>8</v>
      </c>
      <c r="B101" s="12">
        <v>180106007</v>
      </c>
      <c r="C101" s="12" t="s">
        <v>21</v>
      </c>
      <c r="D101" s="11">
        <v>6</v>
      </c>
      <c r="E101" s="16">
        <f t="shared" si="5"/>
        <v>1</v>
      </c>
      <c r="F101" s="11" t="s">
        <v>32</v>
      </c>
    </row>
    <row r="102" spans="1:7" x14ac:dyDescent="0.25">
      <c r="A102" s="12">
        <v>9</v>
      </c>
      <c r="B102" s="12">
        <v>180106008</v>
      </c>
      <c r="C102" s="12" t="s">
        <v>22</v>
      </c>
      <c r="D102" s="11">
        <v>6</v>
      </c>
      <c r="E102" s="16">
        <f t="shared" si="5"/>
        <v>1</v>
      </c>
      <c r="F102" s="11" t="s">
        <v>32</v>
      </c>
    </row>
    <row r="103" spans="1:7" x14ac:dyDescent="0.25">
      <c r="A103" s="20">
        <v>10</v>
      </c>
      <c r="B103" s="20">
        <v>180106009</v>
      </c>
      <c r="C103" s="20" t="s">
        <v>23</v>
      </c>
      <c r="D103" s="21">
        <v>4</v>
      </c>
      <c r="E103" s="22">
        <f t="shared" si="5"/>
        <v>0.66666666666666663</v>
      </c>
      <c r="F103" s="21" t="s">
        <v>6</v>
      </c>
      <c r="G103" t="s">
        <v>42</v>
      </c>
    </row>
    <row r="104" spans="1:7" x14ac:dyDescent="0.25">
      <c r="A104" s="12">
        <v>11</v>
      </c>
      <c r="B104" s="12">
        <v>180106010</v>
      </c>
      <c r="C104" s="12" t="s">
        <v>24</v>
      </c>
      <c r="D104" s="11">
        <v>6</v>
      </c>
      <c r="E104" s="16">
        <f t="shared" si="5"/>
        <v>1</v>
      </c>
      <c r="F104" s="11" t="s">
        <v>32</v>
      </c>
    </row>
    <row r="105" spans="1:7" x14ac:dyDescent="0.25">
      <c r="A105" s="12">
        <v>12</v>
      </c>
      <c r="B105" s="12">
        <v>180106011</v>
      </c>
      <c r="C105" s="12" t="s">
        <v>25</v>
      </c>
      <c r="D105" s="11">
        <v>6</v>
      </c>
      <c r="E105" s="16">
        <f t="shared" si="5"/>
        <v>1</v>
      </c>
      <c r="F105" s="11" t="s">
        <v>32</v>
      </c>
    </row>
    <row r="106" spans="1:7" x14ac:dyDescent="0.25">
      <c r="A106" s="12">
        <v>13</v>
      </c>
      <c r="B106" s="12">
        <v>180106012</v>
      </c>
      <c r="C106" s="12" t="s">
        <v>26</v>
      </c>
      <c r="D106" s="11">
        <v>6</v>
      </c>
      <c r="E106" s="16">
        <f t="shared" si="5"/>
        <v>1</v>
      </c>
      <c r="F106" s="11" t="s">
        <v>32</v>
      </c>
    </row>
    <row r="109" spans="1:7" x14ac:dyDescent="0.25">
      <c r="A109" s="29" t="s">
        <v>38</v>
      </c>
    </row>
    <row r="110" spans="1:7" x14ac:dyDescent="0.25">
      <c r="A110" s="14" t="s">
        <v>0</v>
      </c>
      <c r="B110" s="14" t="s">
        <v>27</v>
      </c>
      <c r="C110" s="14" t="s">
        <v>2</v>
      </c>
      <c r="D110" s="15" t="s">
        <v>3</v>
      </c>
      <c r="E110" s="15" t="s">
        <v>31</v>
      </c>
      <c r="F110" s="15" t="s">
        <v>5</v>
      </c>
    </row>
    <row r="111" spans="1:7" x14ac:dyDescent="0.25">
      <c r="A111" s="17">
        <v>1</v>
      </c>
      <c r="B111" s="17">
        <v>180106002</v>
      </c>
      <c r="C111" s="17" t="s">
        <v>14</v>
      </c>
      <c r="D111" s="18">
        <v>2</v>
      </c>
      <c r="E111" s="19">
        <f>(D111/6)*100%</f>
        <v>0.33333333333333331</v>
      </c>
      <c r="F111" s="18" t="s">
        <v>7</v>
      </c>
      <c r="G111" t="s">
        <v>63</v>
      </c>
    </row>
    <row r="112" spans="1:7" x14ac:dyDescent="0.25">
      <c r="A112" s="12">
        <v>2</v>
      </c>
      <c r="B112" s="12">
        <v>180106014</v>
      </c>
      <c r="C112" s="12" t="s">
        <v>15</v>
      </c>
      <c r="D112" s="11">
        <v>6</v>
      </c>
      <c r="E112" s="16">
        <f t="shared" ref="E112:E123" si="6">(D112/6)*100%</f>
        <v>1</v>
      </c>
      <c r="F112" s="11" t="s">
        <v>32</v>
      </c>
    </row>
    <row r="113" spans="1:7" x14ac:dyDescent="0.25">
      <c r="A113" s="12">
        <v>3</v>
      </c>
      <c r="B113" s="12">
        <v>180106003</v>
      </c>
      <c r="C113" s="12" t="s">
        <v>16</v>
      </c>
      <c r="D113" s="11">
        <v>6</v>
      </c>
      <c r="E113" s="16">
        <f t="shared" si="6"/>
        <v>1</v>
      </c>
      <c r="F113" s="11" t="s">
        <v>32</v>
      </c>
    </row>
    <row r="114" spans="1:7" x14ac:dyDescent="0.25">
      <c r="A114" s="12">
        <v>4</v>
      </c>
      <c r="B114" s="12">
        <v>180106013</v>
      </c>
      <c r="C114" s="12" t="s">
        <v>17</v>
      </c>
      <c r="D114" s="11">
        <v>6</v>
      </c>
      <c r="E114" s="16">
        <f t="shared" si="6"/>
        <v>1</v>
      </c>
      <c r="F114" s="11" t="s">
        <v>32</v>
      </c>
    </row>
    <row r="115" spans="1:7" x14ac:dyDescent="0.25">
      <c r="A115" s="30">
        <v>5</v>
      </c>
      <c r="B115" s="30">
        <v>180106004</v>
      </c>
      <c r="C115" s="30" t="s">
        <v>18</v>
      </c>
      <c r="D115" s="31">
        <v>6</v>
      </c>
      <c r="E115" s="16">
        <f t="shared" si="6"/>
        <v>1</v>
      </c>
      <c r="F115" s="11" t="s">
        <v>32</v>
      </c>
    </row>
    <row r="116" spans="1:7" x14ac:dyDescent="0.25">
      <c r="A116" s="30">
        <v>6</v>
      </c>
      <c r="B116" s="30">
        <v>180106005</v>
      </c>
      <c r="C116" s="30" t="s">
        <v>19</v>
      </c>
      <c r="D116" s="31">
        <v>6</v>
      </c>
      <c r="E116" s="16">
        <f t="shared" si="6"/>
        <v>1</v>
      </c>
      <c r="F116" s="11" t="s">
        <v>32</v>
      </c>
    </row>
    <row r="117" spans="1:7" x14ac:dyDescent="0.25">
      <c r="A117" s="12">
        <v>7</v>
      </c>
      <c r="B117" s="12">
        <v>180106006</v>
      </c>
      <c r="C117" s="12" t="s">
        <v>20</v>
      </c>
      <c r="D117" s="11">
        <v>5</v>
      </c>
      <c r="E117" s="16">
        <f t="shared" si="6"/>
        <v>0.83333333333333337</v>
      </c>
      <c r="F117" s="11" t="s">
        <v>32</v>
      </c>
      <c r="G117" t="s">
        <v>64</v>
      </c>
    </row>
    <row r="118" spans="1:7" x14ac:dyDescent="0.25">
      <c r="A118" s="12">
        <v>8</v>
      </c>
      <c r="B118" s="12">
        <v>180106007</v>
      </c>
      <c r="C118" s="12" t="s">
        <v>21</v>
      </c>
      <c r="D118" s="11">
        <v>5</v>
      </c>
      <c r="E118" s="16">
        <f t="shared" si="6"/>
        <v>0.83333333333333337</v>
      </c>
      <c r="F118" s="11" t="s">
        <v>32</v>
      </c>
      <c r="G118" s="8" t="s">
        <v>64</v>
      </c>
    </row>
    <row r="119" spans="1:7" x14ac:dyDescent="0.25">
      <c r="A119" s="12">
        <v>9</v>
      </c>
      <c r="B119" s="12">
        <v>180106008</v>
      </c>
      <c r="C119" s="12" t="s">
        <v>22</v>
      </c>
      <c r="D119" s="11">
        <v>6</v>
      </c>
      <c r="E119" s="16">
        <f t="shared" si="6"/>
        <v>1</v>
      </c>
      <c r="F119" s="11" t="s">
        <v>32</v>
      </c>
    </row>
    <row r="120" spans="1:7" x14ac:dyDescent="0.25">
      <c r="A120" s="12">
        <v>10</v>
      </c>
      <c r="B120" s="12">
        <v>180106009</v>
      </c>
      <c r="C120" s="12" t="s">
        <v>23</v>
      </c>
      <c r="D120" s="11">
        <v>6</v>
      </c>
      <c r="E120" s="16">
        <f t="shared" si="6"/>
        <v>1</v>
      </c>
      <c r="F120" s="11" t="s">
        <v>32</v>
      </c>
    </row>
    <row r="121" spans="1:7" x14ac:dyDescent="0.25">
      <c r="A121" s="12">
        <v>11</v>
      </c>
      <c r="B121" s="12">
        <v>180106010</v>
      </c>
      <c r="C121" s="12" t="s">
        <v>24</v>
      </c>
      <c r="D121" s="11">
        <v>6</v>
      </c>
      <c r="E121" s="16">
        <f t="shared" si="6"/>
        <v>1</v>
      </c>
      <c r="F121" s="11" t="s">
        <v>32</v>
      </c>
    </row>
    <row r="122" spans="1:7" x14ac:dyDescent="0.25">
      <c r="A122" s="12">
        <v>12</v>
      </c>
      <c r="B122" s="12">
        <v>180106011</v>
      </c>
      <c r="C122" s="12" t="s">
        <v>25</v>
      </c>
      <c r="D122" s="11">
        <v>6</v>
      </c>
      <c r="E122" s="16">
        <f t="shared" si="6"/>
        <v>1</v>
      </c>
      <c r="F122" s="11" t="s">
        <v>32</v>
      </c>
    </row>
    <row r="123" spans="1:7" x14ac:dyDescent="0.25">
      <c r="A123" s="12">
        <v>13</v>
      </c>
      <c r="B123" s="12">
        <v>180106012</v>
      </c>
      <c r="C123" s="12" t="s">
        <v>26</v>
      </c>
      <c r="D123" s="11">
        <v>6</v>
      </c>
      <c r="E123" s="16">
        <f t="shared" si="6"/>
        <v>1</v>
      </c>
      <c r="F123" s="11" t="s">
        <v>32</v>
      </c>
    </row>
    <row r="127" spans="1:7" x14ac:dyDescent="0.25">
      <c r="A127" s="13" t="s">
        <v>39</v>
      </c>
    </row>
    <row r="128" spans="1:7" x14ac:dyDescent="0.25">
      <c r="A128" s="14" t="s">
        <v>0</v>
      </c>
      <c r="B128" s="14" t="s">
        <v>27</v>
      </c>
      <c r="C128" s="14" t="s">
        <v>2</v>
      </c>
      <c r="D128" s="15" t="s">
        <v>3</v>
      </c>
      <c r="E128" s="15" t="s">
        <v>31</v>
      </c>
      <c r="F128" s="15" t="s">
        <v>5</v>
      </c>
    </row>
    <row r="129" spans="1:7" x14ac:dyDescent="0.25">
      <c r="A129" s="17">
        <v>1</v>
      </c>
      <c r="B129" s="17">
        <v>180106002</v>
      </c>
      <c r="C129" s="17" t="s">
        <v>14</v>
      </c>
      <c r="D129" s="18">
        <v>3</v>
      </c>
      <c r="E129" s="19">
        <f>(D129/7)*100%</f>
        <v>0.42857142857142855</v>
      </c>
      <c r="F129" s="18" t="s">
        <v>7</v>
      </c>
      <c r="G129" t="s">
        <v>63</v>
      </c>
    </row>
    <row r="130" spans="1:7" x14ac:dyDescent="0.25">
      <c r="A130" s="12">
        <v>2</v>
      </c>
      <c r="B130" s="12">
        <v>180106014</v>
      </c>
      <c r="C130" s="12" t="s">
        <v>15</v>
      </c>
      <c r="D130" s="11">
        <v>7</v>
      </c>
      <c r="E130" s="16">
        <f t="shared" ref="E130:E141" si="7">(D130/7)*100%</f>
        <v>1</v>
      </c>
      <c r="F130" s="11" t="s">
        <v>32</v>
      </c>
    </row>
    <row r="131" spans="1:7" x14ac:dyDescent="0.25">
      <c r="A131" s="12">
        <v>3</v>
      </c>
      <c r="B131" s="12">
        <v>180106003</v>
      </c>
      <c r="C131" s="12" t="s">
        <v>16</v>
      </c>
      <c r="D131" s="11">
        <v>7</v>
      </c>
      <c r="E131" s="16">
        <f t="shared" si="7"/>
        <v>1</v>
      </c>
      <c r="F131" s="11" t="s">
        <v>32</v>
      </c>
    </row>
    <row r="132" spans="1:7" x14ac:dyDescent="0.25">
      <c r="A132" s="12">
        <v>4</v>
      </c>
      <c r="B132" s="12">
        <v>180106013</v>
      </c>
      <c r="C132" s="12" t="s">
        <v>17</v>
      </c>
      <c r="D132" s="11">
        <v>7</v>
      </c>
      <c r="E132" s="16">
        <f t="shared" si="7"/>
        <v>1</v>
      </c>
      <c r="F132" s="11" t="s">
        <v>32</v>
      </c>
    </row>
    <row r="133" spans="1:7" x14ac:dyDescent="0.25">
      <c r="A133" s="12">
        <v>5</v>
      </c>
      <c r="B133" s="12">
        <v>180106004</v>
      </c>
      <c r="C133" s="12" t="s">
        <v>18</v>
      </c>
      <c r="D133" s="11">
        <v>7</v>
      </c>
      <c r="E133" s="16">
        <f t="shared" si="7"/>
        <v>1</v>
      </c>
      <c r="F133" s="11" t="s">
        <v>32</v>
      </c>
    </row>
    <row r="134" spans="1:7" x14ac:dyDescent="0.25">
      <c r="A134" s="12">
        <v>6</v>
      </c>
      <c r="B134" s="12">
        <v>180106005</v>
      </c>
      <c r="C134" s="12" t="s">
        <v>19</v>
      </c>
      <c r="D134" s="11">
        <v>7</v>
      </c>
      <c r="E134" s="16">
        <f t="shared" si="7"/>
        <v>1</v>
      </c>
      <c r="F134" s="11" t="s">
        <v>32</v>
      </c>
    </row>
    <row r="135" spans="1:7" x14ac:dyDescent="0.25">
      <c r="A135" s="12">
        <v>7</v>
      </c>
      <c r="B135" s="12">
        <v>180106006</v>
      </c>
      <c r="C135" s="12" t="s">
        <v>20</v>
      </c>
      <c r="D135" s="11">
        <v>7</v>
      </c>
      <c r="E135" s="16">
        <f t="shared" si="7"/>
        <v>1</v>
      </c>
      <c r="F135" s="11" t="s">
        <v>32</v>
      </c>
    </row>
    <row r="136" spans="1:7" x14ac:dyDescent="0.25">
      <c r="A136" s="12">
        <v>8</v>
      </c>
      <c r="B136" s="12">
        <v>180106007</v>
      </c>
      <c r="C136" s="12" t="s">
        <v>21</v>
      </c>
      <c r="D136" s="11">
        <v>6</v>
      </c>
      <c r="E136" s="16">
        <f t="shared" si="7"/>
        <v>0.8571428571428571</v>
      </c>
      <c r="F136" s="11" t="s">
        <v>32</v>
      </c>
    </row>
    <row r="137" spans="1:7" x14ac:dyDescent="0.25">
      <c r="A137" s="12">
        <v>9</v>
      </c>
      <c r="B137" s="12">
        <v>180106008</v>
      </c>
      <c r="C137" s="12" t="s">
        <v>22</v>
      </c>
      <c r="D137" s="11">
        <v>6</v>
      </c>
      <c r="E137" s="16">
        <f t="shared" si="7"/>
        <v>0.8571428571428571</v>
      </c>
      <c r="F137" s="11" t="s">
        <v>32</v>
      </c>
    </row>
    <row r="138" spans="1:7" x14ac:dyDescent="0.25">
      <c r="A138" s="12">
        <v>10</v>
      </c>
      <c r="B138" s="12">
        <v>180106009</v>
      </c>
      <c r="C138" s="12" t="s">
        <v>23</v>
      </c>
      <c r="D138" s="11">
        <v>7</v>
      </c>
      <c r="E138" s="16">
        <f t="shared" si="7"/>
        <v>1</v>
      </c>
      <c r="F138" s="11" t="s">
        <v>32</v>
      </c>
    </row>
    <row r="139" spans="1:7" x14ac:dyDescent="0.25">
      <c r="A139" s="12">
        <v>11</v>
      </c>
      <c r="B139" s="12">
        <v>180106010</v>
      </c>
      <c r="C139" s="12" t="s">
        <v>24</v>
      </c>
      <c r="D139" s="11">
        <v>7</v>
      </c>
      <c r="E139" s="16">
        <f t="shared" si="7"/>
        <v>1</v>
      </c>
      <c r="F139" s="11" t="s">
        <v>32</v>
      </c>
    </row>
    <row r="140" spans="1:7" x14ac:dyDescent="0.25">
      <c r="A140" s="12">
        <v>12</v>
      </c>
      <c r="B140" s="12">
        <v>180106011</v>
      </c>
      <c r="C140" s="12" t="s">
        <v>25</v>
      </c>
      <c r="D140" s="11">
        <v>7</v>
      </c>
      <c r="E140" s="16">
        <f t="shared" si="7"/>
        <v>1</v>
      </c>
      <c r="F140" s="11" t="s">
        <v>32</v>
      </c>
    </row>
    <row r="141" spans="1:7" x14ac:dyDescent="0.25">
      <c r="A141" s="12">
        <v>13</v>
      </c>
      <c r="B141" s="12">
        <v>180106012</v>
      </c>
      <c r="C141" s="12" t="s">
        <v>26</v>
      </c>
      <c r="D141" s="11">
        <v>7</v>
      </c>
      <c r="E141" s="16">
        <f t="shared" si="7"/>
        <v>1</v>
      </c>
      <c r="F141" s="11" t="s">
        <v>32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HASIL REKAP</vt:lpstr>
      <vt:lpstr>RINCIAN REKAP ABSENSI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BAAK-Amri</cp:lastModifiedBy>
  <dcterms:created xsi:type="dcterms:W3CDTF">2018-04-18T05:25:37Z</dcterms:created>
  <dcterms:modified xsi:type="dcterms:W3CDTF">2019-01-29T06:41:56Z</dcterms:modified>
</cp:coreProperties>
</file>